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<sst xmlns="http://schemas.openxmlformats.org/spreadsheetml/2006/main" count="31" uniqueCount="29">
  <si>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Круг</t>
  </si>
  <si>
    <t>Самсонкин Константин</t>
  </si>
  <si>
    <t>Шурмин Владимир</t>
  </si>
  <si>
    <t>Шалаумов Павел</t>
  </si>
  <si>
    <t>Бессонов Кирил</t>
  </si>
  <si>
    <t>Шилов Евгений</t>
  </si>
  <si>
    <t>Белоглазов Иван</t>
  </si>
  <si>
    <t>Митюхляев Сергей</t>
  </si>
  <si>
    <t>Капустин Константин</t>
  </si>
  <si>
    <t>Подставленников Сергей</t>
  </si>
  <si>
    <t>Перников Алексей</t>
  </si>
  <si>
    <t>Зубарев Александр</t>
  </si>
  <si>
    <t>Савенко Александр</t>
  </si>
  <si>
    <t>Бако Александр</t>
  </si>
  <si>
    <t>Мясников Антон</t>
  </si>
  <si>
    <t>Ахметов Роман</t>
  </si>
  <si>
    <t>Романов Александр</t>
  </si>
  <si>
    <t>Цаплин Виталий</t>
  </si>
  <si>
    <t>Нохрин Алексей</t>
  </si>
  <si>
    <t>Корчагин Павел</t>
  </si>
  <si>
    <t>Новосёлов Сергей</t>
  </si>
  <si>
    <t>Чистое время кругов</t>
  </si>
  <si>
    <t>Стартовое время</t>
  </si>
  <si>
    <t>Протокол</t>
  </si>
  <si>
    <t>мин:сек,мс</t>
  </si>
  <si>
    <t>чч:мин,сек</t>
  </si>
  <si>
    <t>мин</t>
  </si>
  <si>
    <t>Чистый нарастающий итог</t>
  </si>
  <si>
    <t>Итоговое чистое время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</si>
</sst>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  <numFmt numFmtId="166" formatCode="[h]:mm:ss;@"/>
    <numFmt numFmtId="167" formatCode="h:mm:ss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26.75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7" fontId="0" fillId="0" borderId="0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47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47" fontId="0" fillId="0" borderId="6" xfId="0" applyNumberFormat="1" applyBorder="1" applyAlignment="1">
      <alignment horizontal="center" vertical="center" wrapText="1"/>
    </xf>
    <xf numFmtId="47" fontId="0" fillId="0" borderId="7" xfId="0" applyNumberFormat="1" applyBorder="1" applyAlignment="1">
      <alignment horizontal="center" vertical="center" wrapText="1"/>
    </xf>
    <xf numFmtId="47" fontId="0" fillId="0" borderId="8" xfId="0" applyNumberFormat="1" applyBorder="1" applyAlignment="1">
      <alignment horizontal="center" vertical="center" wrapText="1"/>
    </xf>
    <xf numFmtId="47" fontId="0" fillId="0" borderId="8" xfId="0" applyNumberFormat="1" applyBorder="1" applyAlignment="1">
      <alignment horizontal="center" vertical="center"/>
    </xf>
    <xf numFmtId="47" fontId="0" fillId="0" borderId="6" xfId="0" applyNumberFormat="1" applyBorder="1" applyAlignment="1">
      <alignment horizontal="center" vertical="center"/>
    </xf>
    <xf numFmtId="47" fontId="0" fillId="0" borderId="7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6" fontId="0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165" fontId="0" fillId="5" borderId="8" xfId="0" applyNumberFormat="1" applyFill="1" applyBorder="1" applyAlignment="1">
      <alignment horizontal="center" vertical="center" wrapText="1"/>
    </xf>
    <xf numFmtId="165" fontId="0" fillId="5" borderId="6" xfId="0" applyNumberFormat="1" applyFill="1" applyBorder="1" applyAlignment="1">
      <alignment horizontal="center" vertical="center" wrapText="1"/>
    </xf>
    <xf numFmtId="47" fontId="0" fillId="5" borderId="6" xfId="0" applyNumberFormat="1" applyFill="1" applyBorder="1" applyAlignment="1">
      <alignment horizontal="center" vertical="center" wrapText="1"/>
    </xf>
    <xf numFmtId="47" fontId="0" fillId="5" borderId="7" xfId="0" applyNumberFormat="1" applyFill="1" applyBorder="1" applyAlignment="1">
      <alignment horizontal="center" vertical="center" wrapText="1"/>
    </xf>
    <xf numFmtId="165" fontId="0" fillId="5" borderId="12" xfId="0" applyNumberFormat="1" applyFill="1" applyBorder="1" applyAlignment="1">
      <alignment horizontal="center" vertical="center" wrapText="1"/>
    </xf>
    <xf numFmtId="165" fontId="0" fillId="5" borderId="13" xfId="0" applyNumberFormat="1" applyFill="1" applyBorder="1" applyAlignment="1">
      <alignment horizontal="center" vertical="center" wrapText="1"/>
    </xf>
    <xf numFmtId="165" fontId="0" fillId="5" borderId="14" xfId="0" applyNumberFormat="1" applyFill="1" applyBorder="1" applyAlignment="1">
      <alignment horizontal="center" vertical="center" wrapText="1"/>
    </xf>
    <xf numFmtId="166" fontId="0" fillId="5" borderId="2" xfId="0" applyNumberFormat="1" applyFill="1" applyBorder="1" applyAlignment="1">
      <alignment horizontal="center" vertical="center" wrapText="1"/>
    </xf>
    <xf numFmtId="47" fontId="0" fillId="5" borderId="8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47" fontId="0" fillId="5" borderId="0" xfId="0" applyNumberFormat="1" applyFill="1" applyBorder="1" applyAlignment="1">
      <alignment horizontal="center" vertical="center"/>
    </xf>
    <xf numFmtId="47" fontId="0" fillId="5" borderId="1" xfId="0" applyNumberFormat="1" applyFill="1" applyBorder="1" applyAlignment="1">
      <alignment horizontal="center" vertical="center"/>
    </xf>
    <xf numFmtId="165" fontId="0" fillId="5" borderId="9" xfId="0" applyNumberForma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horizontal="center" vertical="center" wrapText="1"/>
    </xf>
    <xf numFmtId="165" fontId="0" fillId="5" borderId="11" xfId="0" applyNumberFormat="1" applyFill="1" applyBorder="1" applyAlignment="1">
      <alignment horizontal="center" vertical="center" wrapText="1"/>
    </xf>
    <xf numFmtId="166" fontId="0" fillId="5" borderId="3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5" fontId="4" fillId="6" borderId="3" xfId="0" applyNumberFormat="1" applyFont="1" applyFill="1" applyBorder="1" applyAlignment="1">
      <alignment horizontal="center" vertical="center" wrapText="1"/>
    </xf>
    <xf numFmtId="165" fontId="4" fillId="6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167" fontId="0" fillId="0" borderId="18" xfId="0" applyNumberFormat="1" applyBorder="1" applyAlignment="1">
      <alignment horizontal="center" vertical="center" wrapText="1"/>
    </xf>
    <xf numFmtId="167" fontId="0" fillId="0" borderId="19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67" fontId="0" fillId="0" borderId="20" xfId="0" applyNumberFormat="1" applyBorder="1" applyAlignment="1">
      <alignment horizontal="center" vertical="center" wrapText="1"/>
    </xf>
    <xf numFmtId="167" fontId="0" fillId="0" borderId="21" xfId="0" applyNumberFormat="1" applyBorder="1" applyAlignment="1">
      <alignment horizontal="center" vertical="center" wrapText="1"/>
    </xf>
    <xf numFmtId="167" fontId="0" fillId="0" borderId="22" xfId="0" applyNumberFormat="1" applyBorder="1" applyAlignment="1">
      <alignment horizontal="center" vertical="center" wrapText="1"/>
    </xf>
    <xf numFmtId="167" fontId="0" fillId="0" borderId="23" xfId="0" applyNumberFormat="1" applyBorder="1" applyAlignment="1">
      <alignment horizontal="center" vertical="center" wrapText="1"/>
    </xf>
    <xf numFmtId="167" fontId="0" fillId="0" borderId="24" xfId="0" applyNumberFormat="1" applyBorder="1" applyAlignment="1">
      <alignment horizontal="center" vertical="center" wrapText="1"/>
    </xf>
    <xf numFmtId="167" fontId="0" fillId="0" borderId="25" xfId="0" applyNumberFormat="1" applyBorder="1" applyAlignment="1">
      <alignment horizontal="center" vertical="center" wrapText="1"/>
    </xf>
    <xf numFmtId="167" fontId="0" fillId="0" borderId="26" xfId="0" applyNumberFormat="1" applyBorder="1" applyAlignment="1">
      <alignment horizontal="center" vertical="center" wrapText="1"/>
    </xf>
    <xf numFmtId="167" fontId="0" fillId="5" borderId="12" xfId="0" applyNumberFormat="1" applyFill="1" applyBorder="1" applyAlignment="1">
      <alignment horizontal="center" vertical="center" wrapText="1"/>
    </xf>
    <xf numFmtId="167" fontId="0" fillId="5" borderId="13" xfId="0" applyNumberFormat="1" applyFill="1" applyBorder="1" applyAlignment="1">
      <alignment horizontal="center" vertical="center" wrapText="1"/>
    </xf>
    <xf numFmtId="167" fontId="0" fillId="5" borderId="14" xfId="0" applyNumberFormat="1" applyFill="1" applyBorder="1" applyAlignment="1">
      <alignment horizontal="center" vertical="center" wrapText="1"/>
    </xf>
    <xf numFmtId="167" fontId="0" fillId="0" borderId="27" xfId="0" applyNumberFormat="1" applyBorder="1" applyAlignment="1">
      <alignment horizontal="center" vertical="center" wrapText="1"/>
    </xf>
    <xf numFmtId="167" fontId="0" fillId="0" borderId="28" xfId="0" applyNumberFormat="1" applyBorder="1" applyAlignment="1">
      <alignment horizontal="center" vertical="center" wrapText="1"/>
    </xf>
    <xf numFmtId="167" fontId="0" fillId="0" borderId="29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Результаты Кояново, 79,4 км, 19.07.2015. Чистый нарастающий итог за 8 кругов.</a:t>
            </a:r>
          </a:p>
        </c:rich>
      </c:tx>
      <c:layout>
        <c:manualLayout>
          <c:xMode val="factor"/>
          <c:yMode val="factor"/>
          <c:x val="0.004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3475"/>
          <c:w val="0.851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Лист1!$C$3</c:f>
              <c:strCache>
                <c:ptCount val="1"/>
                <c:pt idx="0">
                  <c:v>Новосёлов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Лист1!$C$26:$C$33</c:f>
              <c:numCache/>
            </c:numRef>
          </c:val>
          <c:smooth val="0"/>
        </c:ser>
        <c:ser>
          <c:idx val="2"/>
          <c:order val="1"/>
          <c:tx>
            <c:strRef>
              <c:f>Лист1!$D$3</c:f>
              <c:strCache>
                <c:ptCount val="1"/>
                <c:pt idx="0">
                  <c:v>Бессонов Кирил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Лист1!$D$26:$D$33</c:f>
              <c:numCache/>
            </c:numRef>
          </c:val>
          <c:smooth val="0"/>
        </c:ser>
        <c:ser>
          <c:idx val="3"/>
          <c:order val="2"/>
          <c:tx>
            <c:strRef>
              <c:f>Лист1!$E$3</c:f>
              <c:strCache>
                <c:ptCount val="1"/>
                <c:pt idx="0">
                  <c:v>Шилов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Лист1!$E$26:$E$33</c:f>
              <c:numCache/>
            </c:numRef>
          </c:val>
          <c:smooth val="0"/>
        </c:ser>
        <c:ser>
          <c:idx val="4"/>
          <c:order val="3"/>
          <c:tx>
            <c:strRef>
              <c:f>Лист1!$F$3</c:f>
              <c:strCache>
                <c:ptCount val="1"/>
                <c:pt idx="0">
                  <c:v>Шалаумов Павел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Лист1!$F$26:$F$33</c:f>
              <c:numCache/>
            </c:numRef>
          </c:val>
          <c:smooth val="0"/>
        </c:ser>
        <c:ser>
          <c:idx val="5"/>
          <c:order val="4"/>
          <c:tx>
            <c:strRef>
              <c:f>Лист1!$G$3</c:f>
              <c:strCache>
                <c:ptCount val="1"/>
                <c:pt idx="0">
                  <c:v>Шурмин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Лист1!$G$26:$G$33</c:f>
              <c:numCache/>
            </c:numRef>
          </c:val>
          <c:smooth val="0"/>
        </c:ser>
        <c:ser>
          <c:idx val="6"/>
          <c:order val="5"/>
          <c:tx>
            <c:strRef>
              <c:f>Лист1!$H$3</c:f>
              <c:strCache>
                <c:ptCount val="1"/>
                <c:pt idx="0">
                  <c:v>Самсонкин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Лист1!$H$26:$H$33</c:f>
              <c:numCache/>
            </c:numRef>
          </c:val>
          <c:smooth val="0"/>
        </c:ser>
        <c:ser>
          <c:idx val="7"/>
          <c:order val="6"/>
          <c:tx>
            <c:strRef>
              <c:f>Лист1!$I$3</c:f>
              <c:strCache>
                <c:ptCount val="1"/>
                <c:pt idx="0">
                  <c:v>Белоглазов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Лист1!$I$26:$I$33</c:f>
              <c:numCache/>
            </c:numRef>
          </c:val>
          <c:smooth val="0"/>
        </c:ser>
        <c:ser>
          <c:idx val="8"/>
          <c:order val="7"/>
          <c:tx>
            <c:strRef>
              <c:f>Лист1!$J$3</c:f>
              <c:strCache>
                <c:ptCount val="1"/>
                <c:pt idx="0">
                  <c:v>Митюхляев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Лист1!$J$26:$J$33</c:f>
              <c:numCache/>
            </c:numRef>
          </c:val>
          <c:smooth val="0"/>
        </c:ser>
        <c:ser>
          <c:idx val="9"/>
          <c:order val="8"/>
          <c:tx>
            <c:strRef>
              <c:f>Лист1!$K$3</c:f>
              <c:strCache>
                <c:ptCount val="1"/>
                <c:pt idx="0">
                  <c:v>Капустин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Лист1!$K$26:$K$33</c:f>
              <c:numCache/>
            </c:numRef>
          </c:val>
          <c:smooth val="0"/>
        </c:ser>
        <c:ser>
          <c:idx val="10"/>
          <c:order val="9"/>
          <c:tx>
            <c:strRef>
              <c:f>Лист1!$L$3</c:f>
              <c:strCache>
                <c:ptCount val="1"/>
                <c:pt idx="0">
                  <c:v>Подставленников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Лист1!$L$26:$L$33</c:f>
              <c:numCache/>
            </c:numRef>
          </c:val>
          <c:smooth val="0"/>
        </c:ser>
        <c:ser>
          <c:idx val="11"/>
          <c:order val="10"/>
          <c:tx>
            <c:strRef>
              <c:f>Лист1!$M$3</c:f>
              <c:strCache>
                <c:ptCount val="1"/>
                <c:pt idx="0">
                  <c:v>Перников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Лист1!$M$26:$M$33</c:f>
              <c:numCache/>
            </c:numRef>
          </c:val>
          <c:smooth val="0"/>
        </c:ser>
        <c:ser>
          <c:idx val="12"/>
          <c:order val="11"/>
          <c:tx>
            <c:strRef>
              <c:f>Лист1!$N$3</c:f>
              <c:strCache>
                <c:ptCount val="1"/>
                <c:pt idx="0">
                  <c:v>Зубарев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Лист1!$N$26:$N$33</c:f>
              <c:numCache/>
            </c:numRef>
          </c:val>
          <c:smooth val="0"/>
        </c:ser>
        <c:ser>
          <c:idx val="13"/>
          <c:order val="12"/>
          <c:tx>
            <c:strRef>
              <c:f>Лист1!$O$3</c:f>
              <c:strCache>
                <c:ptCount val="1"/>
                <c:pt idx="0">
                  <c:v>Савенко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Лист1!$O$26:$O$33</c:f>
              <c:numCache/>
            </c:numRef>
          </c:val>
          <c:smooth val="0"/>
        </c:ser>
        <c:ser>
          <c:idx val="14"/>
          <c:order val="13"/>
          <c:tx>
            <c:strRef>
              <c:f>Лист1!$P$3</c:f>
              <c:strCache>
                <c:ptCount val="1"/>
                <c:pt idx="0">
                  <c:v>Бако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Лист1!$P$26:$P$33</c:f>
              <c:numCache/>
            </c:numRef>
          </c:val>
          <c:smooth val="0"/>
        </c:ser>
        <c:ser>
          <c:idx val="15"/>
          <c:order val="14"/>
          <c:tx>
            <c:strRef>
              <c:f>Лист1!$Q$3</c:f>
              <c:strCache>
                <c:ptCount val="1"/>
                <c:pt idx="0">
                  <c:v>Мясников Антон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Лист1!$Q$26:$Q$33</c:f>
              <c:numCache/>
            </c:numRef>
          </c:val>
          <c:smooth val="0"/>
        </c:ser>
        <c:ser>
          <c:idx val="16"/>
          <c:order val="15"/>
          <c:tx>
            <c:strRef>
              <c:f>Лист1!$R$3</c:f>
              <c:strCache>
                <c:ptCount val="1"/>
                <c:pt idx="0">
                  <c:v>Ахметов Роман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Лист1!$R$26:$R$33</c:f>
              <c:numCache/>
            </c:numRef>
          </c:val>
          <c:smooth val="0"/>
        </c:ser>
        <c:ser>
          <c:idx val="17"/>
          <c:order val="16"/>
          <c:tx>
            <c:strRef>
              <c:f>Лист1!$S$3</c:f>
              <c:strCache>
                <c:ptCount val="1"/>
                <c:pt idx="0">
                  <c:v>Корчагин Павел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Лист1!$S$26:$S$33</c:f>
              <c:numCache/>
            </c:numRef>
          </c:val>
          <c:smooth val="0"/>
        </c:ser>
        <c:ser>
          <c:idx val="18"/>
          <c:order val="17"/>
          <c:tx>
            <c:strRef>
              <c:f>Лист1!$T$3</c:f>
              <c:strCache>
                <c:ptCount val="1"/>
                <c:pt idx="0">
                  <c:v>Романов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Лист1!$T$26:$T$33</c:f>
              <c:numCache/>
            </c:numRef>
          </c:val>
          <c:smooth val="0"/>
        </c:ser>
        <c:ser>
          <c:idx val="19"/>
          <c:order val="18"/>
          <c:tx>
            <c:strRef>
              <c:f>Лист1!$U$3</c:f>
              <c:strCache>
                <c:ptCount val="1"/>
                <c:pt idx="0">
                  <c:v>Цаплин Виталий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Лист1!$U$26:$U$33</c:f>
              <c:numCache/>
            </c:numRef>
          </c:val>
          <c:smooth val="0"/>
        </c:ser>
        <c:ser>
          <c:idx val="20"/>
          <c:order val="19"/>
          <c:tx>
            <c:strRef>
              <c:f>Лист1!$V$3</c:f>
              <c:strCache>
                <c:ptCount val="1"/>
                <c:pt idx="0">
                  <c:v>Нохрин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Лист1!$V$26:$V$33</c:f>
              <c:numCache/>
            </c:numRef>
          </c:val>
          <c:smooth val="0"/>
        </c:ser>
        <c:marker val="1"/>
        <c:axId val="5490732"/>
        <c:axId val="49416589"/>
      </c:lineChart>
      <c:catAx>
        <c:axId val="549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416589"/>
        <c:crosses val="autoZero"/>
        <c:auto val="1"/>
        <c:lblOffset val="100"/>
        <c:noMultiLvlLbl val="0"/>
      </c:catAx>
      <c:valAx>
        <c:axId val="49416589"/>
        <c:scaling>
          <c:orientation val="minMax"/>
          <c:max val="0.11944444444444445"/>
          <c:min val="0.0090277777777777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90732"/>
        <c:crossesAt val="1"/>
        <c:crossBetween val="between"/>
        <c:dispUnits/>
        <c:majorUnit val="0.01"/>
        <c:min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085"/>
          <c:w val="0.1305"/>
          <c:h val="0.44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Чистое время прохождения кругов</a:t>
            </a:r>
          </a:p>
        </c:rich>
      </c:tx>
      <c:layout>
        <c:manualLayout>
          <c:xMode val="factor"/>
          <c:yMode val="factor"/>
          <c:x val="-0.00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1725"/>
          <c:w val="0.787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Новосёлов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Лист1!$B$14:$B$21</c:f>
              <c:numCache/>
            </c:numRef>
          </c:cat>
          <c:val>
            <c:numRef>
              <c:f>Лист1!$C$14:$C$21</c:f>
              <c:numCache/>
            </c:numRef>
          </c:val>
          <c:smooth val="0"/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Бессонов Кирил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Лист1!$D$14:$D$21</c:f>
              <c:numCache/>
            </c:numRef>
          </c:val>
          <c:smooth val="0"/>
        </c:ser>
        <c:ser>
          <c:idx val="2"/>
          <c:order val="2"/>
          <c:tx>
            <c:strRef>
              <c:f>Лист1!$E$3</c:f>
              <c:strCache>
                <c:ptCount val="1"/>
                <c:pt idx="0">
                  <c:v>Шилов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Лист1!$E$14:$E$21</c:f>
              <c:numCache/>
            </c:numRef>
          </c:val>
          <c:smooth val="0"/>
        </c:ser>
        <c:ser>
          <c:idx val="3"/>
          <c:order val="3"/>
          <c:tx>
            <c:strRef>
              <c:f>Лист1!$F$3</c:f>
              <c:strCache>
                <c:ptCount val="1"/>
                <c:pt idx="0">
                  <c:v>Шалаумов Павел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Лист1!$F$14:$F$17</c:f>
              <c:numCache/>
            </c:numRef>
          </c:val>
          <c:smooth val="0"/>
        </c:ser>
        <c:ser>
          <c:idx val="4"/>
          <c:order val="4"/>
          <c:tx>
            <c:strRef>
              <c:f>Лист1!$G$3</c:f>
              <c:strCache>
                <c:ptCount val="1"/>
                <c:pt idx="0">
                  <c:v>Шурмин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Лист1!$G$14:$G$21</c:f>
              <c:numCache/>
            </c:numRef>
          </c:val>
          <c:smooth val="0"/>
        </c:ser>
        <c:ser>
          <c:idx val="5"/>
          <c:order val="5"/>
          <c:tx>
            <c:strRef>
              <c:f>Лист1!$H$3</c:f>
              <c:strCache>
                <c:ptCount val="1"/>
                <c:pt idx="0">
                  <c:v>Самсонкин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Лист1!$H$14:$H$21</c:f>
              <c:numCache/>
            </c:numRef>
          </c:val>
          <c:smooth val="0"/>
        </c:ser>
        <c:ser>
          <c:idx val="6"/>
          <c:order val="6"/>
          <c:tx>
            <c:strRef>
              <c:f>Лист1!$I$3</c:f>
              <c:strCache>
                <c:ptCount val="1"/>
                <c:pt idx="0">
                  <c:v>Белоглазов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Лист1!$I$14:$I$21</c:f>
              <c:numCache/>
            </c:numRef>
          </c:val>
          <c:smooth val="0"/>
        </c:ser>
        <c:ser>
          <c:idx val="7"/>
          <c:order val="7"/>
          <c:tx>
            <c:strRef>
              <c:f>Лист1!$J$3</c:f>
              <c:strCache>
                <c:ptCount val="1"/>
                <c:pt idx="0">
                  <c:v>Митюхляев Сергей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Лист1!$J$14:$J$21</c:f>
              <c:numCache/>
            </c:numRef>
          </c:val>
          <c:smooth val="0"/>
        </c:ser>
        <c:ser>
          <c:idx val="8"/>
          <c:order val="8"/>
          <c:tx>
            <c:strRef>
              <c:f>Лист1!$K$3</c:f>
              <c:strCache>
                <c:ptCount val="1"/>
                <c:pt idx="0">
                  <c:v>Капустин Константин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Лист1!$K$14:$K$21</c:f>
              <c:numCache/>
            </c:numRef>
          </c:val>
          <c:smooth val="0"/>
        </c:ser>
        <c:ser>
          <c:idx val="9"/>
          <c:order val="9"/>
          <c:tx>
            <c:strRef>
              <c:f>Лист1!$L$3</c:f>
              <c:strCache>
                <c:ptCount val="1"/>
                <c:pt idx="0">
                  <c:v>Подставленников Сергей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Лист1!$L$14:$L$21</c:f>
              <c:numCache/>
            </c:numRef>
          </c:val>
          <c:smooth val="0"/>
        </c:ser>
        <c:ser>
          <c:idx val="10"/>
          <c:order val="10"/>
          <c:tx>
            <c:strRef>
              <c:f>Лист1!$M$3</c:f>
              <c:strCache>
                <c:ptCount val="1"/>
                <c:pt idx="0">
                  <c:v>Перников Алексей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Лист1!$M$14:$M$21</c:f>
              <c:numCache/>
            </c:numRef>
          </c:val>
          <c:smooth val="0"/>
        </c:ser>
        <c:ser>
          <c:idx val="11"/>
          <c:order val="11"/>
          <c:tx>
            <c:strRef>
              <c:f>Лист1!$N$3</c:f>
              <c:strCache>
                <c:ptCount val="1"/>
                <c:pt idx="0">
                  <c:v>Зубарев Александр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Лист1!$N$14:$N$21</c:f>
              <c:numCache/>
            </c:numRef>
          </c:val>
          <c:smooth val="0"/>
        </c:ser>
        <c:ser>
          <c:idx val="12"/>
          <c:order val="12"/>
          <c:tx>
            <c:strRef>
              <c:f>Лист1!$O$3</c:f>
              <c:strCache>
                <c:ptCount val="1"/>
                <c:pt idx="0">
                  <c:v>Савенко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Лист1!$O$14:$O$21</c:f>
              <c:numCache/>
            </c:numRef>
          </c:val>
          <c:smooth val="0"/>
        </c:ser>
        <c:ser>
          <c:idx val="13"/>
          <c:order val="13"/>
          <c:tx>
            <c:strRef>
              <c:f>Лист1!$P$3</c:f>
              <c:strCache>
                <c:ptCount val="1"/>
                <c:pt idx="0">
                  <c:v>Бако Александр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Лист1!$P$14:$P$21</c:f>
              <c:numCache/>
            </c:numRef>
          </c:val>
          <c:smooth val="0"/>
        </c:ser>
        <c:ser>
          <c:idx val="14"/>
          <c:order val="14"/>
          <c:tx>
            <c:strRef>
              <c:f>Лист1!$Q$3</c:f>
              <c:strCache>
                <c:ptCount val="1"/>
                <c:pt idx="0">
                  <c:v>Мясников Антон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Лист1!$Q$14:$Q$21</c:f>
              <c:numCache/>
            </c:numRef>
          </c:val>
          <c:smooth val="0"/>
        </c:ser>
        <c:ser>
          <c:idx val="15"/>
          <c:order val="15"/>
          <c:tx>
            <c:strRef>
              <c:f>Лист1!$R$3</c:f>
              <c:strCache>
                <c:ptCount val="1"/>
                <c:pt idx="0">
                  <c:v>Ахметов Роман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Лист1!$R$14:$R$21</c:f>
              <c:numCache/>
            </c:numRef>
          </c:val>
          <c:smooth val="0"/>
        </c:ser>
        <c:ser>
          <c:idx val="16"/>
          <c:order val="16"/>
          <c:tx>
            <c:strRef>
              <c:f>Лист1!$S$3</c:f>
              <c:strCache>
                <c:ptCount val="1"/>
                <c:pt idx="0">
                  <c:v>Корчагин Павел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Лист1!$S$14:$S$21</c:f>
              <c:numCache/>
            </c:numRef>
          </c:val>
          <c:smooth val="0"/>
        </c:ser>
        <c:ser>
          <c:idx val="17"/>
          <c:order val="17"/>
          <c:tx>
            <c:strRef>
              <c:f>Лист1!$T$3</c:f>
              <c:strCache>
                <c:ptCount val="1"/>
                <c:pt idx="0">
                  <c:v>Романов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Лист1!$T$14:$T$21</c:f>
              <c:numCache/>
            </c:numRef>
          </c:val>
          <c:smooth val="0"/>
        </c:ser>
        <c:ser>
          <c:idx val="18"/>
          <c:order val="18"/>
          <c:tx>
            <c:strRef>
              <c:f>Лист1!$U$3</c:f>
              <c:strCache>
                <c:ptCount val="1"/>
                <c:pt idx="0">
                  <c:v>Цаплин Виталий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Лист1!$U$14:$U$21</c:f>
              <c:numCache/>
            </c:numRef>
          </c:val>
          <c:smooth val="0"/>
        </c:ser>
        <c:ser>
          <c:idx val="19"/>
          <c:order val="19"/>
          <c:tx>
            <c:strRef>
              <c:f>Лист1!$V$3</c:f>
              <c:strCache>
                <c:ptCount val="1"/>
                <c:pt idx="0">
                  <c:v>Нохрин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Лист1!$V$14:$V$21</c:f>
              <c:numCache/>
            </c:numRef>
          </c:val>
          <c:smooth val="0"/>
        </c:ser>
        <c:marker val="1"/>
        <c:axId val="42096118"/>
        <c:axId val="43320743"/>
      </c:lineChart>
      <c:catAx>
        <c:axId val="420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20743"/>
        <c:crosses val="autoZero"/>
        <c:auto val="1"/>
        <c:lblOffset val="100"/>
        <c:noMultiLvlLbl val="0"/>
      </c:catAx>
      <c:valAx>
        <c:axId val="43320743"/>
        <c:scaling>
          <c:orientation val="minMax"/>
          <c:max val="0.0162277777777778"/>
          <c:min val="0.00943287037037037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096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018"/>
          <c:w val="0.197"/>
          <c:h val="0.50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35</xdr:row>
      <xdr:rowOff>123825</xdr:rowOff>
    </xdr:from>
    <xdr:to>
      <xdr:col>22</xdr:col>
      <xdr:colOff>952500</xdr:colOff>
      <xdr:row>104</xdr:row>
      <xdr:rowOff>57150</xdr:rowOff>
    </xdr:to>
    <xdr:graphicFrame>
      <xdr:nvGraphicFramePr>
        <xdr:cNvPr id="1" name="Chart 3"/>
        <xdr:cNvGraphicFramePr/>
      </xdr:nvGraphicFramePr>
      <xdr:xfrm>
        <a:off x="752475" y="6781800"/>
        <a:ext cx="19011900" cy="1110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107</xdr:row>
      <xdr:rowOff>19050</xdr:rowOff>
    </xdr:from>
    <xdr:to>
      <xdr:col>22</xdr:col>
      <xdr:colOff>933450</xdr:colOff>
      <xdr:row>194</xdr:row>
      <xdr:rowOff>85725</xdr:rowOff>
    </xdr:to>
    <xdr:graphicFrame>
      <xdr:nvGraphicFramePr>
        <xdr:cNvPr id="2" name="Chart 4"/>
        <xdr:cNvGraphicFramePr/>
      </xdr:nvGraphicFramePr>
      <xdr:xfrm>
        <a:off x="685800" y="18335625"/>
        <a:ext cx="19059525" cy="1415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4"/>
  <sheetViews>
    <sheetView tabSelected="1" zoomScale="85" zoomScaleNormal="85" workbookViewId="0" topLeftCell="A100">
      <selection activeCell="V151" sqref="V151"/>
    </sheetView>
  </sheetViews>
  <sheetFormatPr defaultColWidth="9.00390625" defaultRowHeight="12.75"/>
  <cols>
    <col min="2" max="2" width="14.375" style="63" customWidth="1"/>
    <col min="3" max="3" width="12.75390625" style="1" customWidth="1"/>
    <col min="4" max="8" width="10.75390625" style="2" customWidth="1"/>
    <col min="9" max="9" width="11.375" style="2" customWidth="1"/>
    <col min="10" max="10" width="10.75390625" style="2" customWidth="1"/>
    <col min="11" max="11" width="11.625" style="2" customWidth="1"/>
    <col min="12" max="12" width="15.75390625" style="1" customWidth="1"/>
    <col min="13" max="20" width="10.75390625" style="1" customWidth="1"/>
    <col min="21" max="22" width="10.75390625" style="15" customWidth="1"/>
    <col min="23" max="23" width="13.25390625" style="0" customWidth="1"/>
  </cols>
  <sheetData>
    <row r="1" spans="3:22" ht="21" customHeight="1" thickBot="1">
      <c r="C1" s="70" t="s">
        <v>23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2:23" ht="30" customHeight="1" thickBot="1">
      <c r="B2" s="10" t="s">
        <v>22</v>
      </c>
      <c r="C2" s="13">
        <v>0.0006944444444444445</v>
      </c>
      <c r="D2" s="13">
        <v>0.001388888888888889</v>
      </c>
      <c r="E2" s="13">
        <v>0.0020833333333333333</v>
      </c>
      <c r="F2" s="13">
        <v>0.002777777777777778</v>
      </c>
      <c r="G2" s="13">
        <v>0.003472222222222222</v>
      </c>
      <c r="H2" s="13">
        <v>0.004166666666666667</v>
      </c>
      <c r="I2" s="13">
        <v>0.004861111111111111</v>
      </c>
      <c r="J2" s="13">
        <v>0.005555555555555556</v>
      </c>
      <c r="K2" s="13">
        <v>0.00625</v>
      </c>
      <c r="L2" s="13">
        <v>0.006944444444444444</v>
      </c>
      <c r="M2" s="13">
        <v>0.007638888888888889</v>
      </c>
      <c r="N2" s="13">
        <v>0.008333333333333333</v>
      </c>
      <c r="O2" s="13">
        <v>0.009027777777777779</v>
      </c>
      <c r="P2" s="13">
        <v>0.01076388888888889</v>
      </c>
      <c r="Q2" s="13">
        <v>0.011111111111111112</v>
      </c>
      <c r="R2" s="13">
        <v>0.011805555555555555</v>
      </c>
      <c r="S2" s="13">
        <v>0.0125</v>
      </c>
      <c r="T2" s="13">
        <v>0.013194444444444444</v>
      </c>
      <c r="U2" s="20">
        <v>0.013888888888888888</v>
      </c>
      <c r="V2" s="21">
        <v>0.014583333333333332</v>
      </c>
      <c r="W2" s="45" t="s">
        <v>26</v>
      </c>
    </row>
    <row r="3" spans="2:23" ht="32.25" customHeight="1" thickBot="1">
      <c r="B3" s="10" t="s">
        <v>0</v>
      </c>
      <c r="C3" s="24" t="s">
        <v>20</v>
      </c>
      <c r="D3" s="10" t="s">
        <v>4</v>
      </c>
      <c r="E3" s="12" t="s">
        <v>5</v>
      </c>
      <c r="F3" s="11" t="s">
        <v>3</v>
      </c>
      <c r="G3" s="27" t="s">
        <v>2</v>
      </c>
      <c r="H3" s="13" t="s">
        <v>1</v>
      </c>
      <c r="I3" s="11" t="s">
        <v>6</v>
      </c>
      <c r="J3" s="13" t="s">
        <v>7</v>
      </c>
      <c r="K3" s="11" t="s">
        <v>8</v>
      </c>
      <c r="L3" s="46" t="s">
        <v>9</v>
      </c>
      <c r="M3" s="10" t="s">
        <v>10</v>
      </c>
      <c r="N3" s="12" t="s">
        <v>11</v>
      </c>
      <c r="O3" s="10" t="s">
        <v>12</v>
      </c>
      <c r="P3" s="46" t="s">
        <v>13</v>
      </c>
      <c r="Q3" s="10" t="s">
        <v>14</v>
      </c>
      <c r="R3" s="12" t="s">
        <v>15</v>
      </c>
      <c r="S3" s="10" t="s">
        <v>19</v>
      </c>
      <c r="T3" s="12" t="s">
        <v>16</v>
      </c>
      <c r="U3" s="56" t="s">
        <v>17</v>
      </c>
      <c r="V3" s="14" t="s">
        <v>18</v>
      </c>
      <c r="W3" s="15"/>
    </row>
    <row r="4" spans="2:23" ht="12.75">
      <c r="B4" s="64">
        <v>1</v>
      </c>
      <c r="C4" s="5">
        <v>0.011568865740740742</v>
      </c>
      <c r="D4" s="25">
        <v>0.012646412037037038</v>
      </c>
      <c r="E4" s="4">
        <v>0.015630439814814816</v>
      </c>
      <c r="F4" s="28">
        <v>0.014694328703703706</v>
      </c>
      <c r="G4" s="4">
        <v>0.016294675925925924</v>
      </c>
      <c r="H4" s="30">
        <v>0.014652777777777778</v>
      </c>
      <c r="I4" s="4">
        <v>0.01700277777777778</v>
      </c>
      <c r="J4" s="30">
        <v>0.01594351851851852</v>
      </c>
      <c r="K4" s="4">
        <v>0.016725462962962963</v>
      </c>
      <c r="L4" s="47">
        <v>0.016593055555555555</v>
      </c>
      <c r="M4" s="6">
        <v>0.018993981481481483</v>
      </c>
      <c r="N4" s="33">
        <v>0.019166898148148145</v>
      </c>
      <c r="O4" s="6">
        <v>0.021167708333333337</v>
      </c>
      <c r="P4" s="55">
        <v>0.020846412037037035</v>
      </c>
      <c r="Q4" s="6">
        <v>0.023297453703703702</v>
      </c>
      <c r="R4" s="33">
        <v>0.023671759259259257</v>
      </c>
      <c r="S4" s="6">
        <v>0.024589351851851852</v>
      </c>
      <c r="T4" s="33">
        <v>0.024749189814814814</v>
      </c>
      <c r="U4" s="57">
        <v>0.02388587962962963</v>
      </c>
      <c r="V4" s="34">
        <v>0.025781481481481478</v>
      </c>
      <c r="W4" s="15"/>
    </row>
    <row r="5" spans="2:23" ht="12.75">
      <c r="B5" s="65">
        <v>2</v>
      </c>
      <c r="C5" s="5">
        <v>0.022523148148148143</v>
      </c>
      <c r="D5" s="25">
        <v>0.023802199074074073</v>
      </c>
      <c r="E5" s="4">
        <v>0.028844907407407406</v>
      </c>
      <c r="F5" s="28">
        <v>0.026559837962962962</v>
      </c>
      <c r="G5" s="4">
        <v>0.02835821759259259</v>
      </c>
      <c r="H5" s="28">
        <v>0.024895833333333336</v>
      </c>
      <c r="I5" s="4">
        <v>0.028612037037037033</v>
      </c>
      <c r="J5" s="28">
        <v>0.026168981481481477</v>
      </c>
      <c r="K5" s="4">
        <v>0.027074074074074073</v>
      </c>
      <c r="L5" s="48">
        <v>0.026068171296296298</v>
      </c>
      <c r="M5" s="6">
        <v>0.02993263888888889</v>
      </c>
      <c r="N5" s="31">
        <v>0.029754398148148148</v>
      </c>
      <c r="O5" s="6">
        <v>0.032501620370370375</v>
      </c>
      <c r="P5" s="49">
        <v>0.03106203703703704</v>
      </c>
      <c r="Q5" s="6">
        <v>0.03555578703703704</v>
      </c>
      <c r="R5" s="31">
        <v>0.035828819444444444</v>
      </c>
      <c r="S5" s="6">
        <v>0.036942476851851855</v>
      </c>
      <c r="T5" s="31">
        <v>0.03654537037037037</v>
      </c>
      <c r="U5" s="57">
        <v>0.03409722222222222</v>
      </c>
      <c r="V5" s="35">
        <v>0.037045949074074075</v>
      </c>
      <c r="W5" s="15"/>
    </row>
    <row r="6" spans="2:23" ht="12.75">
      <c r="B6" s="65">
        <v>3</v>
      </c>
      <c r="C6" s="5">
        <v>0.033854166666666664</v>
      </c>
      <c r="D6" s="25">
        <v>0.03510520833333333</v>
      </c>
      <c r="E6" s="4">
        <v>0.04298379629629629</v>
      </c>
      <c r="F6" s="28">
        <v>0.03961793981481481</v>
      </c>
      <c r="G6" s="4">
        <v>0.04080358796296297</v>
      </c>
      <c r="H6" s="28">
        <v>0.035451967592592594</v>
      </c>
      <c r="I6" s="4">
        <v>0.04022222222222222</v>
      </c>
      <c r="J6" s="28">
        <v>0.036724537037037035</v>
      </c>
      <c r="K6" s="4">
        <v>0.037654398148148145</v>
      </c>
      <c r="L6" s="48">
        <v>0.03567141203703703</v>
      </c>
      <c r="M6" s="6">
        <v>0.04117094907407407</v>
      </c>
      <c r="N6" s="31">
        <v>0.0405125</v>
      </c>
      <c r="O6" s="6">
        <v>0.04389201388888889</v>
      </c>
      <c r="P6" s="49">
        <v>0.04129398148148148</v>
      </c>
      <c r="Q6" s="6">
        <v>0.048089814814814814</v>
      </c>
      <c r="R6" s="31">
        <v>0.048575462962962966</v>
      </c>
      <c r="S6" s="6">
        <v>0.04956608796296297</v>
      </c>
      <c r="T6" s="31">
        <v>0.04850381944444445</v>
      </c>
      <c r="U6" s="57">
        <v>0.044500115740740746</v>
      </c>
      <c r="V6" s="35">
        <v>0.04832928240740741</v>
      </c>
      <c r="W6" s="15"/>
    </row>
    <row r="7" spans="2:23" ht="12.75">
      <c r="B7" s="65">
        <v>4</v>
      </c>
      <c r="C7" s="5">
        <v>0.04553240740740741</v>
      </c>
      <c r="D7" s="25">
        <v>0.04639351851851852</v>
      </c>
      <c r="E7" s="4">
        <v>0.05747199074074074</v>
      </c>
      <c r="F7" s="28">
        <v>0.05253472222222222</v>
      </c>
      <c r="G7" s="4">
        <v>0.053548379629629626</v>
      </c>
      <c r="H7" s="28">
        <v>0.046040972222222226</v>
      </c>
      <c r="I7" s="4">
        <v>0.05198379629629629</v>
      </c>
      <c r="J7" s="28">
        <v>0.047337962962962964</v>
      </c>
      <c r="K7" s="4">
        <v>0.04824930555555556</v>
      </c>
      <c r="L7" s="49">
        <v>0.04524085648148148</v>
      </c>
      <c r="M7" s="6">
        <v>0.0523025462962963</v>
      </c>
      <c r="N7" s="31">
        <v>0.051431365740740746</v>
      </c>
      <c r="O7" s="6">
        <v>0.05553587962962963</v>
      </c>
      <c r="P7" s="49">
        <v>0.05155578703703704</v>
      </c>
      <c r="Q7" s="6">
        <v>0.06080821759259259</v>
      </c>
      <c r="R7" s="31">
        <v>0.061927662037037035</v>
      </c>
      <c r="S7" s="6">
        <v>0.06220543981481482</v>
      </c>
      <c r="T7" s="31">
        <v>0.06075439814814815</v>
      </c>
      <c r="U7" s="57">
        <v>0.05490694444444444</v>
      </c>
      <c r="V7" s="35">
        <v>0.059731134259259265</v>
      </c>
      <c r="W7" s="15"/>
    </row>
    <row r="8" spans="2:23" ht="12.75">
      <c r="B8" s="65">
        <v>5</v>
      </c>
      <c r="C8" s="5">
        <v>0.05769675925925926</v>
      </c>
      <c r="D8" s="25">
        <v>0.05792233796296296</v>
      </c>
      <c r="E8" s="4">
        <v>0.071928125</v>
      </c>
      <c r="F8" s="28"/>
      <c r="G8" s="4">
        <v>0.06648148148148149</v>
      </c>
      <c r="H8" s="28">
        <v>0.05663761574074074</v>
      </c>
      <c r="I8" s="4">
        <v>0.06391296296296296</v>
      </c>
      <c r="J8" s="28">
        <v>0.05789351851851852</v>
      </c>
      <c r="K8" s="4">
        <v>0.05886203703703704</v>
      </c>
      <c r="L8" s="49">
        <v>0.05482002314814815</v>
      </c>
      <c r="M8" s="6">
        <v>0.06351597222222222</v>
      </c>
      <c r="N8" s="31">
        <v>0.06251168981481482</v>
      </c>
      <c r="O8" s="6">
        <v>0.06726944444444445</v>
      </c>
      <c r="P8" s="49">
        <v>0.061793981481481484</v>
      </c>
      <c r="Q8" s="6">
        <v>0.07398148148148148</v>
      </c>
      <c r="R8" s="31">
        <v>0.07517361111111111</v>
      </c>
      <c r="S8" s="6">
        <v>0.07478009259259259</v>
      </c>
      <c r="T8" s="31">
        <v>0.07307870370370372</v>
      </c>
      <c r="U8" s="57">
        <v>0.06540636574074074</v>
      </c>
      <c r="V8" s="35">
        <v>0.07131944444444445</v>
      </c>
      <c r="W8" s="15"/>
    </row>
    <row r="9" spans="2:23" ht="12.75">
      <c r="B9" s="65">
        <v>6</v>
      </c>
      <c r="C9" s="5">
        <v>0.07025462962962963</v>
      </c>
      <c r="D9" s="25">
        <v>0.0694792824074074</v>
      </c>
      <c r="E9" s="4">
        <v>0.08702893518518519</v>
      </c>
      <c r="F9" s="28"/>
      <c r="G9" s="4">
        <v>0.07934618055555555</v>
      </c>
      <c r="H9" s="28">
        <v>0.06731030092592592</v>
      </c>
      <c r="I9" s="4">
        <v>0.07599143518518518</v>
      </c>
      <c r="J9" s="28">
        <v>0.06846064814814816</v>
      </c>
      <c r="K9" s="4">
        <v>0.06945601851851851</v>
      </c>
      <c r="L9" s="49">
        <v>0.06446203703703703</v>
      </c>
      <c r="M9" s="6">
        <v>0.074625</v>
      </c>
      <c r="N9" s="31">
        <v>0.07377743055555556</v>
      </c>
      <c r="O9" s="6">
        <v>0.07920393518518519</v>
      </c>
      <c r="P9" s="49">
        <v>0.07221064814814815</v>
      </c>
      <c r="Q9" s="6">
        <v>0.08884826388888889</v>
      </c>
      <c r="R9" s="31">
        <v>0.08927719907407407</v>
      </c>
      <c r="S9" s="6">
        <v>0.08758449074074075</v>
      </c>
      <c r="T9" s="31">
        <v>0.0858630787037037</v>
      </c>
      <c r="U9" s="57">
        <v>0.07607766203703704</v>
      </c>
      <c r="V9" s="35">
        <v>0.0826275462962963</v>
      </c>
      <c r="W9" s="15"/>
    </row>
    <row r="10" spans="2:23" ht="12.75">
      <c r="B10" s="65">
        <v>7</v>
      </c>
      <c r="C10" s="5">
        <v>0.08349537037037037</v>
      </c>
      <c r="D10" s="25">
        <v>0.08141388888888888</v>
      </c>
      <c r="E10" s="4">
        <v>0.10178055555555555</v>
      </c>
      <c r="F10" s="28"/>
      <c r="G10" s="4">
        <v>0.0928306712962963</v>
      </c>
      <c r="H10" s="28">
        <v>0.07856770833333333</v>
      </c>
      <c r="I10" s="4">
        <v>0.08804398148148147</v>
      </c>
      <c r="J10" s="28">
        <v>0.07916550925925926</v>
      </c>
      <c r="K10" s="4">
        <v>0.08038472222222222</v>
      </c>
      <c r="L10" s="49">
        <v>0.0739611111111111</v>
      </c>
      <c r="M10" s="6">
        <v>0.08567303240740741</v>
      </c>
      <c r="N10" s="31">
        <v>0.08512233796296297</v>
      </c>
      <c r="O10" s="6">
        <v>0.09104918981481482</v>
      </c>
      <c r="P10" s="49">
        <v>0.08267291666666667</v>
      </c>
      <c r="Q10" s="6">
        <v>0.10366782407407409</v>
      </c>
      <c r="R10" s="31">
        <v>0.10335416666666668</v>
      </c>
      <c r="S10" s="6">
        <v>0.10056828703703703</v>
      </c>
      <c r="T10" s="31">
        <v>0.09928136574074074</v>
      </c>
      <c r="U10" s="57">
        <v>0.08660810185185186</v>
      </c>
      <c r="V10" s="35">
        <v>0.09418321759259259</v>
      </c>
      <c r="W10" s="15"/>
    </row>
    <row r="11" spans="2:23" ht="13.5" thickBot="1">
      <c r="B11" s="66">
        <v>8</v>
      </c>
      <c r="C11" s="7">
        <v>0.09664710648148149</v>
      </c>
      <c r="D11" s="26">
        <v>0.09334837962962962</v>
      </c>
      <c r="E11" s="8">
        <v>0.11648148148148148</v>
      </c>
      <c r="F11" s="29"/>
      <c r="G11" s="8">
        <v>0.10565254629629629</v>
      </c>
      <c r="H11" s="29">
        <v>0.09015578703703704</v>
      </c>
      <c r="I11" s="8">
        <v>0.09994791666666668</v>
      </c>
      <c r="J11" s="29">
        <v>0.08967592592592592</v>
      </c>
      <c r="K11" s="8">
        <v>0.09112523148148148</v>
      </c>
      <c r="L11" s="50">
        <v>0.0835505787037037</v>
      </c>
      <c r="M11" s="9">
        <v>0.09689652777777778</v>
      </c>
      <c r="N11" s="32">
        <v>0.09637708333333334</v>
      </c>
      <c r="O11" s="9">
        <v>0.10268761574074074</v>
      </c>
      <c r="P11" s="50">
        <v>0.09331712962962962</v>
      </c>
      <c r="Q11" s="9">
        <v>0.11971238425925927</v>
      </c>
      <c r="R11" s="32">
        <v>0.11765752314814815</v>
      </c>
      <c r="S11" s="9">
        <v>0.11605324074074075</v>
      </c>
      <c r="T11" s="32">
        <v>0.11266481481481481</v>
      </c>
      <c r="U11" s="58">
        <v>0.09735185185185186</v>
      </c>
      <c r="V11" s="36">
        <v>0.1054050925925926</v>
      </c>
      <c r="W11" s="15"/>
    </row>
    <row r="12" spans="2:23" ht="13.5" thickBot="1">
      <c r="B12" s="1"/>
      <c r="W12" s="15"/>
    </row>
    <row r="13" spans="2:23" ht="18" customHeight="1" thickBot="1">
      <c r="B13" s="19" t="s">
        <v>0</v>
      </c>
      <c r="C13" s="76" t="s">
        <v>21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  <c r="W13" s="15"/>
    </row>
    <row r="14" spans="2:23" ht="12.75">
      <c r="B14" s="67">
        <v>1</v>
      </c>
      <c r="C14" s="37">
        <f>C4-$C$2</f>
        <v>0.010874421296296299</v>
      </c>
      <c r="D14" s="40">
        <f>D4-D$2</f>
        <v>0.011257523148148148</v>
      </c>
      <c r="E14" s="37">
        <f aca="true" t="shared" si="0" ref="E14:V14">E4-E$2</f>
        <v>0.013547106481481483</v>
      </c>
      <c r="F14" s="40">
        <f t="shared" si="0"/>
        <v>0.011916550925925928</v>
      </c>
      <c r="G14" s="37">
        <f t="shared" si="0"/>
        <v>0.012822453703703702</v>
      </c>
      <c r="H14" s="40">
        <f t="shared" si="0"/>
        <v>0.010486111111111113</v>
      </c>
      <c r="I14" s="37">
        <f t="shared" si="0"/>
        <v>0.012141666666666669</v>
      </c>
      <c r="J14" s="40">
        <f t="shared" si="0"/>
        <v>0.010387962962962963</v>
      </c>
      <c r="K14" s="37">
        <f t="shared" si="0"/>
        <v>0.010475462962962962</v>
      </c>
      <c r="L14" s="51">
        <f t="shared" si="0"/>
        <v>0.009648611111111111</v>
      </c>
      <c r="M14" s="37">
        <f t="shared" si="0"/>
        <v>0.011355092592592594</v>
      </c>
      <c r="N14" s="40">
        <f t="shared" si="0"/>
        <v>0.010833564814814811</v>
      </c>
      <c r="O14" s="37">
        <f t="shared" si="0"/>
        <v>0.012139930555555558</v>
      </c>
      <c r="P14" s="51">
        <f t="shared" si="0"/>
        <v>0.010082523148148144</v>
      </c>
      <c r="Q14" s="37">
        <f t="shared" si="0"/>
        <v>0.01218634259259259</v>
      </c>
      <c r="R14" s="40">
        <f t="shared" si="0"/>
        <v>0.011866203703703702</v>
      </c>
      <c r="S14" s="37">
        <f t="shared" si="0"/>
        <v>0.012089351851851851</v>
      </c>
      <c r="T14" s="40">
        <f t="shared" si="0"/>
        <v>0.01155474537037037</v>
      </c>
      <c r="U14" s="59">
        <f t="shared" si="0"/>
        <v>0.00999699074074074</v>
      </c>
      <c r="V14" s="40">
        <f t="shared" si="0"/>
        <v>0.011198148148148146</v>
      </c>
      <c r="W14" s="73" t="s">
        <v>24</v>
      </c>
    </row>
    <row r="15" spans="2:23" ht="12.75">
      <c r="B15" s="68">
        <v>2</v>
      </c>
      <c r="C15" s="38">
        <f aca="true" t="shared" si="1" ref="C15:V15">C5-C4</f>
        <v>0.0109542824074074</v>
      </c>
      <c r="D15" s="41">
        <f t="shared" si="1"/>
        <v>0.011155787037037035</v>
      </c>
      <c r="E15" s="38">
        <f t="shared" si="1"/>
        <v>0.01321446759259259</v>
      </c>
      <c r="F15" s="41">
        <f t="shared" si="1"/>
        <v>0.011865509259259256</v>
      </c>
      <c r="G15" s="38">
        <f t="shared" si="1"/>
        <v>0.012063541666666667</v>
      </c>
      <c r="H15" s="41">
        <f t="shared" si="1"/>
        <v>0.010243055555555557</v>
      </c>
      <c r="I15" s="38">
        <f t="shared" si="1"/>
        <v>0.011609259259259253</v>
      </c>
      <c r="J15" s="41">
        <f t="shared" si="1"/>
        <v>0.010225462962962957</v>
      </c>
      <c r="K15" s="38">
        <f t="shared" si="1"/>
        <v>0.01034861111111111</v>
      </c>
      <c r="L15" s="52">
        <f t="shared" si="1"/>
        <v>0.009475115740740742</v>
      </c>
      <c r="M15" s="38">
        <f t="shared" si="1"/>
        <v>0.010938657407407407</v>
      </c>
      <c r="N15" s="41">
        <f t="shared" si="1"/>
        <v>0.010587500000000003</v>
      </c>
      <c r="O15" s="38">
        <f t="shared" si="1"/>
        <v>0.011333912037037038</v>
      </c>
      <c r="P15" s="52">
        <f t="shared" si="1"/>
        <v>0.010215625000000006</v>
      </c>
      <c r="Q15" s="38">
        <f t="shared" si="1"/>
        <v>0.012258333333333336</v>
      </c>
      <c r="R15" s="41">
        <f t="shared" si="1"/>
        <v>0.012157060185185187</v>
      </c>
      <c r="S15" s="38">
        <f t="shared" si="1"/>
        <v>0.012353125000000003</v>
      </c>
      <c r="T15" s="41">
        <f t="shared" si="1"/>
        <v>0.011796180555555553</v>
      </c>
      <c r="U15" s="60">
        <f t="shared" si="1"/>
        <v>0.010211342592592595</v>
      </c>
      <c r="V15" s="41">
        <f t="shared" si="1"/>
        <v>0.011264467592592597</v>
      </c>
      <c r="W15" s="74"/>
    </row>
    <row r="16" spans="2:23" ht="12.75">
      <c r="B16" s="68">
        <v>3</v>
      </c>
      <c r="C16" s="38">
        <f aca="true" t="shared" si="2" ref="C16:V16">C6-C5</f>
        <v>0.011331018518518522</v>
      </c>
      <c r="D16" s="41">
        <f t="shared" si="2"/>
        <v>0.01130300925925926</v>
      </c>
      <c r="E16" s="38">
        <f t="shared" si="2"/>
        <v>0.014138888888888885</v>
      </c>
      <c r="F16" s="41">
        <f t="shared" si="2"/>
        <v>0.013058101851851849</v>
      </c>
      <c r="G16" s="38">
        <f t="shared" si="2"/>
        <v>0.012445370370370377</v>
      </c>
      <c r="H16" s="41">
        <f t="shared" si="2"/>
        <v>0.010556134259259258</v>
      </c>
      <c r="I16" s="38">
        <f t="shared" si="2"/>
        <v>0.011610185185185189</v>
      </c>
      <c r="J16" s="41">
        <f t="shared" si="2"/>
        <v>0.010555555555555558</v>
      </c>
      <c r="K16" s="38">
        <f t="shared" si="2"/>
        <v>0.010580324074074072</v>
      </c>
      <c r="L16" s="52">
        <f t="shared" si="2"/>
        <v>0.009603240740740735</v>
      </c>
      <c r="M16" s="38">
        <f t="shared" si="2"/>
        <v>0.011238310185185181</v>
      </c>
      <c r="N16" s="41">
        <f t="shared" si="2"/>
        <v>0.010758101851851852</v>
      </c>
      <c r="O16" s="38">
        <f t="shared" si="2"/>
        <v>0.011390393518518512</v>
      </c>
      <c r="P16" s="52">
        <f t="shared" si="2"/>
        <v>0.01023194444444444</v>
      </c>
      <c r="Q16" s="38">
        <f t="shared" si="2"/>
        <v>0.012534027777777776</v>
      </c>
      <c r="R16" s="41">
        <f t="shared" si="2"/>
        <v>0.012746643518518522</v>
      </c>
      <c r="S16" s="38">
        <f t="shared" si="2"/>
        <v>0.012623611111111113</v>
      </c>
      <c r="T16" s="41">
        <f t="shared" si="2"/>
        <v>0.011958449074074083</v>
      </c>
      <c r="U16" s="60">
        <f t="shared" si="2"/>
        <v>0.010402893518518523</v>
      </c>
      <c r="V16" s="41">
        <f t="shared" si="2"/>
        <v>0.011283333333333333</v>
      </c>
      <c r="W16" s="74"/>
    </row>
    <row r="17" spans="2:23" ht="12.75">
      <c r="B17" s="68">
        <v>4</v>
      </c>
      <c r="C17" s="38">
        <f aca="true" t="shared" si="3" ref="C17:V17">C7-C6</f>
        <v>0.011678240740740746</v>
      </c>
      <c r="D17" s="41">
        <f t="shared" si="3"/>
        <v>0.01128831018518519</v>
      </c>
      <c r="E17" s="38">
        <f t="shared" si="3"/>
        <v>0.01448819444444445</v>
      </c>
      <c r="F17" s="41">
        <f t="shared" si="3"/>
        <v>0.012916782407407408</v>
      </c>
      <c r="G17" s="38">
        <f t="shared" si="3"/>
        <v>0.012744791666666658</v>
      </c>
      <c r="H17" s="41">
        <f t="shared" si="3"/>
        <v>0.010589004629629632</v>
      </c>
      <c r="I17" s="38">
        <f t="shared" si="3"/>
        <v>0.01176157407407407</v>
      </c>
      <c r="J17" s="41">
        <f t="shared" si="3"/>
        <v>0.010613425925925929</v>
      </c>
      <c r="K17" s="38">
        <f t="shared" si="3"/>
        <v>0.010594907407407414</v>
      </c>
      <c r="L17" s="52">
        <f t="shared" si="3"/>
        <v>0.00956944444444445</v>
      </c>
      <c r="M17" s="38">
        <f t="shared" si="3"/>
        <v>0.011131597222222227</v>
      </c>
      <c r="N17" s="41">
        <f t="shared" si="3"/>
        <v>0.010918865740740746</v>
      </c>
      <c r="O17" s="38">
        <f t="shared" si="3"/>
        <v>0.011643865740740743</v>
      </c>
      <c r="P17" s="52">
        <f t="shared" si="3"/>
        <v>0.010261805555555559</v>
      </c>
      <c r="Q17" s="38">
        <f t="shared" si="3"/>
        <v>0.012718402777777776</v>
      </c>
      <c r="R17" s="41">
        <f t="shared" si="3"/>
        <v>0.013352199074074068</v>
      </c>
      <c r="S17" s="38">
        <f t="shared" si="3"/>
        <v>0.012639351851851853</v>
      </c>
      <c r="T17" s="41">
        <f t="shared" si="3"/>
        <v>0.012250578703703698</v>
      </c>
      <c r="U17" s="60">
        <f t="shared" si="3"/>
        <v>0.010406828703703692</v>
      </c>
      <c r="V17" s="41">
        <f t="shared" si="3"/>
        <v>0.011401851851851857</v>
      </c>
      <c r="W17" s="74"/>
    </row>
    <row r="18" spans="2:23" ht="12.75">
      <c r="B18" s="68">
        <v>5</v>
      </c>
      <c r="C18" s="38">
        <f>C8-C7</f>
        <v>0.01216435185185185</v>
      </c>
      <c r="D18" s="41">
        <f aca="true" t="shared" si="4" ref="D18:V18">D8-D7</f>
        <v>0.011528819444444435</v>
      </c>
      <c r="E18" s="38">
        <f t="shared" si="4"/>
        <v>0.014456134259259255</v>
      </c>
      <c r="F18" s="41"/>
      <c r="G18" s="38">
        <f t="shared" si="4"/>
        <v>0.012933101851851862</v>
      </c>
      <c r="H18" s="41">
        <f t="shared" si="4"/>
        <v>0.010596643518518516</v>
      </c>
      <c r="I18" s="38">
        <f t="shared" si="4"/>
        <v>0.011929166666666671</v>
      </c>
      <c r="J18" s="41">
        <f t="shared" si="4"/>
        <v>0.010555555555555554</v>
      </c>
      <c r="K18" s="38">
        <f t="shared" si="4"/>
        <v>0.01061273148148148</v>
      </c>
      <c r="L18" s="52">
        <f t="shared" si="4"/>
        <v>0.009579166666666666</v>
      </c>
      <c r="M18" s="38">
        <f t="shared" si="4"/>
        <v>0.011213425925925918</v>
      </c>
      <c r="N18" s="41">
        <f t="shared" si="4"/>
        <v>0.011080324074074076</v>
      </c>
      <c r="O18" s="38">
        <f t="shared" si="4"/>
        <v>0.011733564814814822</v>
      </c>
      <c r="P18" s="52">
        <f t="shared" si="4"/>
        <v>0.010238194444444446</v>
      </c>
      <c r="Q18" s="38">
        <f t="shared" si="4"/>
        <v>0.01317326388888889</v>
      </c>
      <c r="R18" s="41">
        <f t="shared" si="4"/>
        <v>0.013245949074074073</v>
      </c>
      <c r="S18" s="38">
        <f t="shared" si="4"/>
        <v>0.012574652777777771</v>
      </c>
      <c r="T18" s="41">
        <f t="shared" si="4"/>
        <v>0.012324305555555568</v>
      </c>
      <c r="U18" s="60">
        <f t="shared" si="4"/>
        <v>0.010499421296296302</v>
      </c>
      <c r="V18" s="41">
        <f t="shared" si="4"/>
        <v>0.011588310185185184</v>
      </c>
      <c r="W18" s="74"/>
    </row>
    <row r="19" spans="2:23" ht="12.75">
      <c r="B19" s="68">
        <v>6</v>
      </c>
      <c r="C19" s="38">
        <f>C9-C8</f>
        <v>0.012557870370370365</v>
      </c>
      <c r="D19" s="41">
        <f aca="true" t="shared" si="5" ref="D19:V19">D9-D8</f>
        <v>0.011556944444444446</v>
      </c>
      <c r="E19" s="38">
        <f t="shared" si="5"/>
        <v>0.015100810185185193</v>
      </c>
      <c r="F19" s="41"/>
      <c r="G19" s="38">
        <f t="shared" si="5"/>
        <v>0.01286469907407406</v>
      </c>
      <c r="H19" s="41">
        <f t="shared" si="5"/>
        <v>0.010672685185185181</v>
      </c>
      <c r="I19" s="38">
        <f t="shared" si="5"/>
        <v>0.01207847222222222</v>
      </c>
      <c r="J19" s="41">
        <f t="shared" si="5"/>
        <v>0.010567129629629642</v>
      </c>
      <c r="K19" s="38">
        <f t="shared" si="5"/>
        <v>0.010593981481481475</v>
      </c>
      <c r="L19" s="52">
        <f t="shared" si="5"/>
        <v>0.009642013888888877</v>
      </c>
      <c r="M19" s="38">
        <f t="shared" si="5"/>
        <v>0.01110902777777778</v>
      </c>
      <c r="N19" s="41">
        <f t="shared" si="5"/>
        <v>0.011265740740740743</v>
      </c>
      <c r="O19" s="38">
        <f t="shared" si="5"/>
        <v>0.011934490740740739</v>
      </c>
      <c r="P19" s="52">
        <f t="shared" si="5"/>
        <v>0.010416666666666664</v>
      </c>
      <c r="Q19" s="38">
        <f t="shared" si="5"/>
        <v>0.014866782407407408</v>
      </c>
      <c r="R19" s="41">
        <f t="shared" si="5"/>
        <v>0.01410358796296296</v>
      </c>
      <c r="S19" s="38">
        <f t="shared" si="5"/>
        <v>0.012804398148148155</v>
      </c>
      <c r="T19" s="41">
        <f t="shared" si="5"/>
        <v>0.012784374999999987</v>
      </c>
      <c r="U19" s="60">
        <f t="shared" si="5"/>
        <v>0.010671296296296304</v>
      </c>
      <c r="V19" s="41">
        <f t="shared" si="5"/>
        <v>0.011308101851851854</v>
      </c>
      <c r="W19" s="74"/>
    </row>
    <row r="20" spans="2:23" ht="12.75">
      <c r="B20" s="68">
        <v>7</v>
      </c>
      <c r="C20" s="38">
        <f>C10-C9</f>
        <v>0.013240740740740747</v>
      </c>
      <c r="D20" s="41">
        <f aca="true" t="shared" si="6" ref="D20:V20">D10-D9</f>
        <v>0.01193460648148148</v>
      </c>
      <c r="E20" s="38">
        <f t="shared" si="6"/>
        <v>0.014751620370370366</v>
      </c>
      <c r="F20" s="41"/>
      <c r="G20" s="38">
        <f t="shared" si="6"/>
        <v>0.013484490740740748</v>
      </c>
      <c r="H20" s="41">
        <f t="shared" si="6"/>
        <v>0.01125740740740741</v>
      </c>
      <c r="I20" s="38">
        <f t="shared" si="6"/>
        <v>0.01205254629629629</v>
      </c>
      <c r="J20" s="41">
        <f t="shared" si="6"/>
        <v>0.010704861111111103</v>
      </c>
      <c r="K20" s="38">
        <f t="shared" si="6"/>
        <v>0.010928703703703704</v>
      </c>
      <c r="L20" s="52">
        <f t="shared" si="6"/>
        <v>0.009499074074074076</v>
      </c>
      <c r="M20" s="38">
        <f t="shared" si="6"/>
        <v>0.011048032407407413</v>
      </c>
      <c r="N20" s="41">
        <f t="shared" si="6"/>
        <v>0.0113449074074074</v>
      </c>
      <c r="O20" s="38">
        <f t="shared" si="6"/>
        <v>0.011845254629629626</v>
      </c>
      <c r="P20" s="52">
        <f t="shared" si="6"/>
        <v>0.010462268518518517</v>
      </c>
      <c r="Q20" s="38">
        <f t="shared" si="6"/>
        <v>0.014819560185185196</v>
      </c>
      <c r="R20" s="41">
        <f t="shared" si="6"/>
        <v>0.01407696759259261</v>
      </c>
      <c r="S20" s="38">
        <f t="shared" si="6"/>
        <v>0.012983796296296285</v>
      </c>
      <c r="T20" s="41">
        <f t="shared" si="6"/>
        <v>0.013418287037037041</v>
      </c>
      <c r="U20" s="60">
        <f t="shared" si="6"/>
        <v>0.010530439814814815</v>
      </c>
      <c r="V20" s="41">
        <f t="shared" si="6"/>
        <v>0.011555671296296283</v>
      </c>
      <c r="W20" s="74"/>
    </row>
    <row r="21" spans="2:23" ht="13.5" thickBot="1">
      <c r="B21" s="69">
        <v>8</v>
      </c>
      <c r="C21" s="39">
        <f>C11-C10</f>
        <v>0.013151736111111118</v>
      </c>
      <c r="D21" s="42">
        <f aca="true" t="shared" si="7" ref="D21:V21">D11-D10</f>
        <v>0.011934490740740739</v>
      </c>
      <c r="E21" s="39">
        <f t="shared" si="7"/>
        <v>0.014700925925925923</v>
      </c>
      <c r="F21" s="42"/>
      <c r="G21" s="39">
        <f t="shared" si="7"/>
        <v>0.012821874999999996</v>
      </c>
      <c r="H21" s="42">
        <f t="shared" si="7"/>
        <v>0.011588078703703708</v>
      </c>
      <c r="I21" s="39">
        <f t="shared" si="7"/>
        <v>0.011903935185185205</v>
      </c>
      <c r="J21" s="42">
        <f t="shared" si="7"/>
        <v>0.010510416666666661</v>
      </c>
      <c r="K21" s="39">
        <f t="shared" si="7"/>
        <v>0.010740509259259262</v>
      </c>
      <c r="L21" s="53">
        <f t="shared" si="7"/>
        <v>0.009589467592592604</v>
      </c>
      <c r="M21" s="39">
        <f t="shared" si="7"/>
        <v>0.011223495370370373</v>
      </c>
      <c r="N21" s="42">
        <f t="shared" si="7"/>
        <v>0.01125474537037037</v>
      </c>
      <c r="O21" s="39">
        <f t="shared" si="7"/>
        <v>0.011638425925925927</v>
      </c>
      <c r="P21" s="53">
        <f t="shared" si="7"/>
        <v>0.01064421296296296</v>
      </c>
      <c r="Q21" s="39">
        <f t="shared" si="7"/>
        <v>0.016044560185185186</v>
      </c>
      <c r="R21" s="42">
        <f t="shared" si="7"/>
        <v>0.014303356481481469</v>
      </c>
      <c r="S21" s="39">
        <f t="shared" si="7"/>
        <v>0.015484953703703716</v>
      </c>
      <c r="T21" s="42">
        <f t="shared" si="7"/>
        <v>0.013383449074074072</v>
      </c>
      <c r="U21" s="61">
        <f t="shared" si="7"/>
        <v>0.010743749999999996</v>
      </c>
      <c r="V21" s="42">
        <f t="shared" si="7"/>
        <v>0.01122187500000002</v>
      </c>
      <c r="W21" s="75"/>
    </row>
    <row r="22" spans="2:23" ht="34.5" customHeight="1" thickBot="1">
      <c r="B22" s="10" t="s">
        <v>28</v>
      </c>
      <c r="C22" s="22">
        <f>C11-C2</f>
        <v>0.09595266203703705</v>
      </c>
      <c r="D22" s="43">
        <f aca="true" t="shared" si="8" ref="D22:V22">D11-D2</f>
        <v>0.09195949074074074</v>
      </c>
      <c r="E22" s="23">
        <f t="shared" si="8"/>
        <v>0.11439814814814814</v>
      </c>
      <c r="F22" s="44">
        <f>F7-F2</f>
        <v>0.049756944444444444</v>
      </c>
      <c r="G22" s="23">
        <f t="shared" si="8"/>
        <v>0.10218032407407407</v>
      </c>
      <c r="H22" s="43">
        <f t="shared" si="8"/>
        <v>0.08598912037037038</v>
      </c>
      <c r="I22" s="23">
        <f t="shared" si="8"/>
        <v>0.09508680555555557</v>
      </c>
      <c r="J22" s="43">
        <f t="shared" si="8"/>
        <v>0.08412037037037037</v>
      </c>
      <c r="K22" s="23">
        <f t="shared" si="8"/>
        <v>0.08487523148148148</v>
      </c>
      <c r="L22" s="54">
        <f t="shared" si="8"/>
        <v>0.07660613425925926</v>
      </c>
      <c r="M22" s="23">
        <f t="shared" si="8"/>
        <v>0.0892576388888889</v>
      </c>
      <c r="N22" s="43">
        <f t="shared" si="8"/>
        <v>0.08804375</v>
      </c>
      <c r="O22" s="23">
        <f t="shared" si="8"/>
        <v>0.09365983796296297</v>
      </c>
      <c r="P22" s="54">
        <f t="shared" si="8"/>
        <v>0.08255324074074073</v>
      </c>
      <c r="Q22" s="23">
        <f t="shared" si="8"/>
        <v>0.10860127314814816</v>
      </c>
      <c r="R22" s="43">
        <f t="shared" si="8"/>
        <v>0.10585196759259259</v>
      </c>
      <c r="S22" s="23">
        <f t="shared" si="8"/>
        <v>0.10355324074074075</v>
      </c>
      <c r="T22" s="43">
        <f t="shared" si="8"/>
        <v>0.09947037037037038</v>
      </c>
      <c r="U22" s="62">
        <f t="shared" si="8"/>
        <v>0.08346296296296296</v>
      </c>
      <c r="V22" s="43">
        <f t="shared" si="8"/>
        <v>0.09082175925925927</v>
      </c>
      <c r="W22" s="45" t="s">
        <v>25</v>
      </c>
    </row>
    <row r="23" spans="3:22" ht="12.7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ht="8.25" customHeight="1" thickBot="1"/>
    <row r="25" spans="2:22" ht="20.25" customHeight="1" thickBot="1">
      <c r="B25" s="78" t="s">
        <v>0</v>
      </c>
      <c r="C25" s="79" t="s">
        <v>27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/>
    </row>
    <row r="26" spans="2:22" s="18" customFormat="1" ht="12.75">
      <c r="B26" s="84">
        <v>1</v>
      </c>
      <c r="C26" s="88">
        <f aca="true" t="shared" si="9" ref="C26:C33">C4-C$2</f>
        <v>0.010874421296296299</v>
      </c>
      <c r="D26" s="89">
        <f aca="true" t="shared" si="10" ref="D26:V33">D4-D$2</f>
        <v>0.011257523148148148</v>
      </c>
      <c r="E26" s="89">
        <f t="shared" si="10"/>
        <v>0.013547106481481483</v>
      </c>
      <c r="F26" s="89">
        <f t="shared" si="10"/>
        <v>0.011916550925925928</v>
      </c>
      <c r="G26" s="89">
        <f t="shared" si="10"/>
        <v>0.012822453703703702</v>
      </c>
      <c r="H26" s="89">
        <f t="shared" si="10"/>
        <v>0.010486111111111113</v>
      </c>
      <c r="I26" s="89">
        <f t="shared" si="10"/>
        <v>0.012141666666666669</v>
      </c>
      <c r="J26" s="89">
        <f t="shared" si="10"/>
        <v>0.010387962962962963</v>
      </c>
      <c r="K26" s="92">
        <f t="shared" si="10"/>
        <v>0.010475462962962962</v>
      </c>
      <c r="L26" s="95">
        <f t="shared" si="10"/>
        <v>0.009648611111111111</v>
      </c>
      <c r="M26" s="88">
        <f t="shared" si="10"/>
        <v>0.011355092592592594</v>
      </c>
      <c r="N26" s="89">
        <f t="shared" si="10"/>
        <v>0.010833564814814811</v>
      </c>
      <c r="O26" s="92">
        <f t="shared" si="10"/>
        <v>0.012139930555555558</v>
      </c>
      <c r="P26" s="95">
        <f t="shared" si="10"/>
        <v>0.010082523148148144</v>
      </c>
      <c r="Q26" s="88">
        <f t="shared" si="10"/>
        <v>0.01218634259259259</v>
      </c>
      <c r="R26" s="89">
        <f t="shared" si="10"/>
        <v>0.011866203703703702</v>
      </c>
      <c r="S26" s="89">
        <f t="shared" si="10"/>
        <v>0.012089351851851851</v>
      </c>
      <c r="T26" s="92">
        <f t="shared" si="10"/>
        <v>0.01155474537037037</v>
      </c>
      <c r="U26" s="95">
        <f t="shared" si="10"/>
        <v>0.00999699074074074</v>
      </c>
      <c r="V26" s="98">
        <f t="shared" si="10"/>
        <v>0.011198148148148146</v>
      </c>
    </row>
    <row r="27" spans="2:22" s="18" customFormat="1" ht="12.75">
      <c r="B27" s="85">
        <v>2</v>
      </c>
      <c r="C27" s="83">
        <f t="shared" si="9"/>
        <v>0.021828703703703697</v>
      </c>
      <c r="D27" s="82">
        <f aca="true" t="shared" si="11" ref="D27:R27">D5-D$2</f>
        <v>0.022413310185185185</v>
      </c>
      <c r="E27" s="82">
        <f t="shared" si="11"/>
        <v>0.026761574074074073</v>
      </c>
      <c r="F27" s="82">
        <f t="shared" si="11"/>
        <v>0.023782060185185184</v>
      </c>
      <c r="G27" s="82">
        <f t="shared" si="11"/>
        <v>0.024885995370370367</v>
      </c>
      <c r="H27" s="82">
        <f t="shared" si="11"/>
        <v>0.02072916666666667</v>
      </c>
      <c r="I27" s="82">
        <f t="shared" si="11"/>
        <v>0.023750925925925922</v>
      </c>
      <c r="J27" s="82">
        <f t="shared" si="11"/>
        <v>0.02061342592592592</v>
      </c>
      <c r="K27" s="93">
        <f t="shared" si="11"/>
        <v>0.02082407407407407</v>
      </c>
      <c r="L27" s="96">
        <f t="shared" si="11"/>
        <v>0.019123726851851854</v>
      </c>
      <c r="M27" s="83">
        <f t="shared" si="11"/>
        <v>0.02229375</v>
      </c>
      <c r="N27" s="82">
        <f t="shared" si="11"/>
        <v>0.021421064814814816</v>
      </c>
      <c r="O27" s="93">
        <f t="shared" si="11"/>
        <v>0.023473842592592595</v>
      </c>
      <c r="P27" s="96">
        <f t="shared" si="11"/>
        <v>0.02029814814814815</v>
      </c>
      <c r="Q27" s="83">
        <f t="shared" si="11"/>
        <v>0.024444675925925925</v>
      </c>
      <c r="R27" s="82">
        <f t="shared" si="11"/>
        <v>0.02402326388888889</v>
      </c>
      <c r="S27" s="82">
        <f t="shared" si="10"/>
        <v>0.024442476851851854</v>
      </c>
      <c r="T27" s="93">
        <f t="shared" si="10"/>
        <v>0.02335092592592592</v>
      </c>
      <c r="U27" s="96">
        <f t="shared" si="10"/>
        <v>0.020208333333333335</v>
      </c>
      <c r="V27" s="99">
        <f t="shared" si="10"/>
        <v>0.022462615740740745</v>
      </c>
    </row>
    <row r="28" spans="2:22" s="18" customFormat="1" ht="12.75">
      <c r="B28" s="86">
        <v>3</v>
      </c>
      <c r="C28" s="83">
        <f t="shared" si="9"/>
        <v>0.03315972222222222</v>
      </c>
      <c r="D28" s="82">
        <f t="shared" si="10"/>
        <v>0.03371631944444444</v>
      </c>
      <c r="E28" s="82">
        <f t="shared" si="10"/>
        <v>0.04090046296296296</v>
      </c>
      <c r="F28" s="82">
        <f t="shared" si="10"/>
        <v>0.036840162037037036</v>
      </c>
      <c r="G28" s="82">
        <f t="shared" si="10"/>
        <v>0.037331365740740745</v>
      </c>
      <c r="H28" s="82">
        <f t="shared" si="10"/>
        <v>0.03128530092592593</v>
      </c>
      <c r="I28" s="82">
        <f t="shared" si="10"/>
        <v>0.03536111111111111</v>
      </c>
      <c r="J28" s="82">
        <f t="shared" si="10"/>
        <v>0.031168981481481478</v>
      </c>
      <c r="K28" s="93">
        <f t="shared" si="10"/>
        <v>0.03140439814814815</v>
      </c>
      <c r="L28" s="96">
        <f t="shared" si="10"/>
        <v>0.02872696759259259</v>
      </c>
      <c r="M28" s="83">
        <f t="shared" si="10"/>
        <v>0.03353206018518518</v>
      </c>
      <c r="N28" s="82">
        <f t="shared" si="10"/>
        <v>0.03217916666666667</v>
      </c>
      <c r="O28" s="93">
        <f t="shared" si="10"/>
        <v>0.034864236111111106</v>
      </c>
      <c r="P28" s="96">
        <f t="shared" si="10"/>
        <v>0.030530092592592588</v>
      </c>
      <c r="Q28" s="83">
        <f t="shared" si="10"/>
        <v>0.0369787037037037</v>
      </c>
      <c r="R28" s="82">
        <f t="shared" si="10"/>
        <v>0.03676990740740741</v>
      </c>
      <c r="S28" s="82">
        <f t="shared" si="10"/>
        <v>0.03706608796296297</v>
      </c>
      <c r="T28" s="93">
        <f t="shared" si="10"/>
        <v>0.035309375000000004</v>
      </c>
      <c r="U28" s="96">
        <f t="shared" si="10"/>
        <v>0.030611226851851858</v>
      </c>
      <c r="V28" s="99">
        <f t="shared" si="10"/>
        <v>0.03374594907407408</v>
      </c>
    </row>
    <row r="29" spans="2:22" s="18" customFormat="1" ht="12.75">
      <c r="B29" s="86">
        <v>4</v>
      </c>
      <c r="C29" s="83">
        <f t="shared" si="9"/>
        <v>0.04483796296296297</v>
      </c>
      <c r="D29" s="82">
        <f t="shared" si="10"/>
        <v>0.04500462962962963</v>
      </c>
      <c r="E29" s="82">
        <f t="shared" si="10"/>
        <v>0.05538865740740741</v>
      </c>
      <c r="F29" s="82">
        <f t="shared" si="10"/>
        <v>0.049756944444444444</v>
      </c>
      <c r="G29" s="82">
        <f t="shared" si="10"/>
        <v>0.0500761574074074</v>
      </c>
      <c r="H29" s="82">
        <f t="shared" si="10"/>
        <v>0.04187430555555556</v>
      </c>
      <c r="I29" s="82">
        <f t="shared" si="10"/>
        <v>0.047122685185185184</v>
      </c>
      <c r="J29" s="82">
        <f t="shared" si="10"/>
        <v>0.04178240740740741</v>
      </c>
      <c r="K29" s="93">
        <f t="shared" si="10"/>
        <v>0.04199930555555556</v>
      </c>
      <c r="L29" s="96">
        <f t="shared" si="10"/>
        <v>0.03829641203703704</v>
      </c>
      <c r="M29" s="83">
        <f t="shared" si="10"/>
        <v>0.04466365740740741</v>
      </c>
      <c r="N29" s="82">
        <f t="shared" si="10"/>
        <v>0.043098032407407415</v>
      </c>
      <c r="O29" s="93">
        <f t="shared" si="10"/>
        <v>0.04650810185185185</v>
      </c>
      <c r="P29" s="96">
        <f t="shared" si="10"/>
        <v>0.04079189814814815</v>
      </c>
      <c r="Q29" s="83">
        <f t="shared" si="10"/>
        <v>0.04969710648148148</v>
      </c>
      <c r="R29" s="82">
        <f t="shared" si="10"/>
        <v>0.05012210648148148</v>
      </c>
      <c r="S29" s="82">
        <f t="shared" si="10"/>
        <v>0.04970543981481482</v>
      </c>
      <c r="T29" s="93">
        <f t="shared" si="10"/>
        <v>0.0475599537037037</v>
      </c>
      <c r="U29" s="96">
        <f t="shared" si="10"/>
        <v>0.04101805555555555</v>
      </c>
      <c r="V29" s="99">
        <f t="shared" si="10"/>
        <v>0.045147800925925935</v>
      </c>
    </row>
    <row r="30" spans="2:22" s="18" customFormat="1" ht="12.75">
      <c r="B30" s="86">
        <v>5</v>
      </c>
      <c r="C30" s="83">
        <f t="shared" si="9"/>
        <v>0.05700231481481482</v>
      </c>
      <c r="D30" s="82">
        <f t="shared" si="10"/>
        <v>0.056533449074074066</v>
      </c>
      <c r="E30" s="82">
        <f t="shared" si="10"/>
        <v>0.06984479166666666</v>
      </c>
      <c r="F30" s="82"/>
      <c r="G30" s="82">
        <f t="shared" si="10"/>
        <v>0.06300925925925926</v>
      </c>
      <c r="H30" s="82">
        <f t="shared" si="10"/>
        <v>0.052470949074074076</v>
      </c>
      <c r="I30" s="82">
        <f t="shared" si="10"/>
        <v>0.059051851851851855</v>
      </c>
      <c r="J30" s="82">
        <f t="shared" si="10"/>
        <v>0.05233796296296296</v>
      </c>
      <c r="K30" s="93">
        <f t="shared" si="10"/>
        <v>0.05261203703703704</v>
      </c>
      <c r="L30" s="96">
        <f t="shared" si="10"/>
        <v>0.04787557870370371</v>
      </c>
      <c r="M30" s="83">
        <f t="shared" si="10"/>
        <v>0.05587708333333333</v>
      </c>
      <c r="N30" s="82">
        <f t="shared" si="10"/>
        <v>0.05417835648148149</v>
      </c>
      <c r="O30" s="93">
        <f t="shared" si="10"/>
        <v>0.05824166666666667</v>
      </c>
      <c r="P30" s="96">
        <f t="shared" si="10"/>
        <v>0.05103009259259259</v>
      </c>
      <c r="Q30" s="83">
        <f t="shared" si="10"/>
        <v>0.06287037037037037</v>
      </c>
      <c r="R30" s="82">
        <f t="shared" si="10"/>
        <v>0.06336805555555555</v>
      </c>
      <c r="S30" s="82">
        <f t="shared" si="10"/>
        <v>0.062280092592592595</v>
      </c>
      <c r="T30" s="93">
        <f t="shared" si="10"/>
        <v>0.05988425925925927</v>
      </c>
      <c r="U30" s="96">
        <f t="shared" si="10"/>
        <v>0.05151747685185185</v>
      </c>
      <c r="V30" s="99">
        <f t="shared" si="10"/>
        <v>0.05673611111111112</v>
      </c>
    </row>
    <row r="31" spans="2:22" s="18" customFormat="1" ht="12.75">
      <c r="B31" s="86">
        <v>6</v>
      </c>
      <c r="C31" s="83">
        <f t="shared" si="9"/>
        <v>0.06956018518518518</v>
      </c>
      <c r="D31" s="82">
        <f t="shared" si="10"/>
        <v>0.06809039351851852</v>
      </c>
      <c r="E31" s="82">
        <f t="shared" si="10"/>
        <v>0.08494560185185185</v>
      </c>
      <c r="F31" s="82"/>
      <c r="G31" s="82">
        <f t="shared" si="10"/>
        <v>0.07587395833333332</v>
      </c>
      <c r="H31" s="82">
        <f t="shared" si="10"/>
        <v>0.06314363425925926</v>
      </c>
      <c r="I31" s="82">
        <f t="shared" si="10"/>
        <v>0.07113032407407407</v>
      </c>
      <c r="J31" s="82">
        <f t="shared" si="10"/>
        <v>0.06290509259259261</v>
      </c>
      <c r="K31" s="93">
        <f t="shared" si="10"/>
        <v>0.06320601851851851</v>
      </c>
      <c r="L31" s="96">
        <f t="shared" si="10"/>
        <v>0.05751759259259258</v>
      </c>
      <c r="M31" s="83">
        <f t="shared" si="10"/>
        <v>0.06698611111111111</v>
      </c>
      <c r="N31" s="82">
        <f t="shared" si="10"/>
        <v>0.06544409722222223</v>
      </c>
      <c r="O31" s="93">
        <f t="shared" si="10"/>
        <v>0.07017615740740742</v>
      </c>
      <c r="P31" s="96">
        <f t="shared" si="10"/>
        <v>0.061446759259259257</v>
      </c>
      <c r="Q31" s="83">
        <f t="shared" si="10"/>
        <v>0.07773715277777778</v>
      </c>
      <c r="R31" s="82">
        <f t="shared" si="10"/>
        <v>0.07747164351851851</v>
      </c>
      <c r="S31" s="82">
        <f t="shared" si="10"/>
        <v>0.07508449074074075</v>
      </c>
      <c r="T31" s="93">
        <f t="shared" si="10"/>
        <v>0.07266863425925926</v>
      </c>
      <c r="U31" s="96">
        <f t="shared" si="10"/>
        <v>0.062188773148148156</v>
      </c>
      <c r="V31" s="99">
        <f t="shared" si="10"/>
        <v>0.06804421296296297</v>
      </c>
    </row>
    <row r="32" spans="2:22" s="18" customFormat="1" ht="12.75">
      <c r="B32" s="86">
        <v>7</v>
      </c>
      <c r="C32" s="83">
        <f t="shared" si="9"/>
        <v>0.08280092592592593</v>
      </c>
      <c r="D32" s="82">
        <f t="shared" si="10"/>
        <v>0.080025</v>
      </c>
      <c r="E32" s="82">
        <f t="shared" si="10"/>
        <v>0.09969722222222221</v>
      </c>
      <c r="F32" s="82"/>
      <c r="G32" s="82">
        <f t="shared" si="10"/>
        <v>0.08935844907407407</v>
      </c>
      <c r="H32" s="82">
        <f t="shared" si="10"/>
        <v>0.07440104166666667</v>
      </c>
      <c r="I32" s="82">
        <f t="shared" si="10"/>
        <v>0.08318287037037037</v>
      </c>
      <c r="J32" s="82">
        <f t="shared" si="10"/>
        <v>0.07360995370370371</v>
      </c>
      <c r="K32" s="93">
        <f t="shared" si="10"/>
        <v>0.07413472222222221</v>
      </c>
      <c r="L32" s="96">
        <f t="shared" si="10"/>
        <v>0.06701666666666665</v>
      </c>
      <c r="M32" s="83">
        <f t="shared" si="10"/>
        <v>0.07803414351851852</v>
      </c>
      <c r="N32" s="82">
        <f t="shared" si="10"/>
        <v>0.07678900462962963</v>
      </c>
      <c r="O32" s="93">
        <f t="shared" si="10"/>
        <v>0.08202141203703704</v>
      </c>
      <c r="P32" s="96">
        <f t="shared" si="10"/>
        <v>0.07190902777777777</v>
      </c>
      <c r="Q32" s="83">
        <f t="shared" si="10"/>
        <v>0.09255671296296297</v>
      </c>
      <c r="R32" s="82">
        <f t="shared" si="10"/>
        <v>0.09154861111111112</v>
      </c>
      <c r="S32" s="82">
        <f t="shared" si="10"/>
        <v>0.08806828703703704</v>
      </c>
      <c r="T32" s="93">
        <f t="shared" si="10"/>
        <v>0.0860869212962963</v>
      </c>
      <c r="U32" s="96">
        <f t="shared" si="10"/>
        <v>0.07271921296296296</v>
      </c>
      <c r="V32" s="99">
        <f t="shared" si="10"/>
        <v>0.07959988425925925</v>
      </c>
    </row>
    <row r="33" spans="2:22" s="18" customFormat="1" ht="13.5" thickBot="1">
      <c r="B33" s="87">
        <v>8</v>
      </c>
      <c r="C33" s="90">
        <f t="shared" si="9"/>
        <v>0.09595266203703705</v>
      </c>
      <c r="D33" s="91">
        <f t="shared" si="10"/>
        <v>0.09195949074074074</v>
      </c>
      <c r="E33" s="91">
        <f t="shared" si="10"/>
        <v>0.11439814814814814</v>
      </c>
      <c r="F33" s="91"/>
      <c r="G33" s="91">
        <f t="shared" si="10"/>
        <v>0.10218032407407407</v>
      </c>
      <c r="H33" s="91">
        <f t="shared" si="10"/>
        <v>0.08598912037037038</v>
      </c>
      <c r="I33" s="91">
        <f t="shared" si="10"/>
        <v>0.09508680555555557</v>
      </c>
      <c r="J33" s="91">
        <f t="shared" si="10"/>
        <v>0.08412037037037037</v>
      </c>
      <c r="K33" s="94">
        <f t="shared" si="10"/>
        <v>0.08487523148148148</v>
      </c>
      <c r="L33" s="97">
        <f t="shared" si="10"/>
        <v>0.07660613425925926</v>
      </c>
      <c r="M33" s="90">
        <f t="shared" si="10"/>
        <v>0.0892576388888889</v>
      </c>
      <c r="N33" s="91">
        <f t="shared" si="10"/>
        <v>0.08804375</v>
      </c>
      <c r="O33" s="94">
        <f t="shared" si="10"/>
        <v>0.09365983796296297</v>
      </c>
      <c r="P33" s="97">
        <f t="shared" si="10"/>
        <v>0.08255324074074073</v>
      </c>
      <c r="Q33" s="90">
        <f t="shared" si="10"/>
        <v>0.10860127314814816</v>
      </c>
      <c r="R33" s="91">
        <f t="shared" si="10"/>
        <v>0.10585196759259259</v>
      </c>
      <c r="S33" s="91">
        <f t="shared" si="10"/>
        <v>0.10355324074074075</v>
      </c>
      <c r="T33" s="94">
        <f t="shared" si="10"/>
        <v>0.09947037037037038</v>
      </c>
      <c r="U33" s="97">
        <f t="shared" si="10"/>
        <v>0.08346296296296296</v>
      </c>
      <c r="V33" s="100">
        <f t="shared" si="10"/>
        <v>0.09082175925925927</v>
      </c>
    </row>
    <row r="34" spans="2:22" s="15" customFormat="1" ht="12.75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7"/>
      <c r="V34" s="17"/>
    </row>
  </sheetData>
  <mergeCells count="4">
    <mergeCell ref="C13:V13"/>
    <mergeCell ref="C1:V1"/>
    <mergeCell ref="W14:W21"/>
    <mergeCell ref="C25:V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Совушка</dc:creator>
  <cp:keywords/>
  <dc:description/>
  <cp:lastModifiedBy>Совушка</cp:lastModifiedBy>
  <dcterms:created xsi:type="dcterms:W3CDTF">2015-07-19T14:30:16Z</dcterms:created>
  <dcterms:modified xsi:type="dcterms:W3CDTF">2015-07-20T19:44:29Z</dcterms:modified>
  <cp:category/>
  <cp:version/>
  <cp:contentType/>
  <cp:contentStatus/>
</cp:coreProperties>
</file>